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1" i="1" l="1"/>
  <c r="M10" i="1"/>
  <c r="M9" i="1"/>
  <c r="M8" i="1"/>
</calcChain>
</file>

<file path=xl/sharedStrings.xml><?xml version="1.0" encoding="utf-8"?>
<sst xmlns="http://schemas.openxmlformats.org/spreadsheetml/2006/main" count="190" uniqueCount="136">
  <si>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</si>
  <si>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</si>
  <si>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</si>
  <si>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</si>
  <si>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</si>
  <si>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</si>
  <si>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</si>
  <si>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</si>
  <si>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</si>
  <si>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</si>
  <si>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</si>
  <si>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</si>
  <si>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</si>
  <si>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</si>
  <si>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</si>
  <si>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</si>
  <si>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</si>
  <si>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</si>
  <si>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</si>
  <si>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</si>
  <si>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</si>
  <si>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</si>
  <si>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</si>
  <si>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</si>
  <si>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</si>
  <si>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</si>
  <si>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</si>
  <si>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</si>
  <si>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</si>
  <si>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</si>
  <si>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</si>
  <si>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</si>
  <si>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</si>
  <si>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</si>
  <si>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</si>
  <si>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</si>
  <si>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</si>
  <si>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</si>
  <si>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</si>
  <si>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</si>
  <si>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</si>
  <si>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</si>
  <si>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</si>
  <si>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</si>
  <si>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</si>
  <si>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</si>
  <si>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</si>
  <si>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</si>
  <si>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</si>
  <si>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</si>
  <si>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</si>
  <si>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</si>
  <si>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</si>
  <si>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</si>
  <si>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</si>
  <si>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</si>
  <si>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</si>
  <si>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</si>
  <si>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</si>
  <si>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</si>
  <si>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</si>
  <si>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</si>
  <si>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</si>
  <si>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</si>
  <si>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</si>
  <si>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</si>
  <si>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</si>
  <si>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</si>
  <si>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</si>
  <si>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</si>
  <si>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</si>
  <si>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</si>
  <si>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</si>
  <si>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</si>
  <si>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</si>
  <si>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</si>
  <si>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</si>
  <si>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</si>
  <si>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</si>
  <si>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</si>
  <si>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</si>
  <si>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</si>
  <si>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</si>
  <si>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EJECUTIVO (A) "B"</t>
  </si>
  <si>
    <t>DIRECCION EJECUTIVA DE ADMINISTRACION Y FINANZAS EN LA SECRETARIA DE LAS MUJERES</t>
  </si>
  <si>
    <t>JEFE (A) DE UNIDAD DEPARTAMENTAL "A"</t>
  </si>
  <si>
    <t>JEFATURA DE UNIDAD DEPARTAMENTAL DE ADMINISTRACION DE CAPITAL HUMANO</t>
  </si>
  <si>
    <t>JEFATURA DE UNIDAD DEPARTAMENTAL DE FINANZAS</t>
  </si>
  <si>
    <t>JEFATURA DE UNIDAD DEPARTAMENTAL DE RECURSOS MATERIALES, ABASTECIMIENTOS Y SERVICIOS</t>
  </si>
  <si>
    <t>EILEEN</t>
  </si>
  <si>
    <t>BENITEZ</t>
  </si>
  <si>
    <t>MORENO</t>
  </si>
  <si>
    <t>FABIAN</t>
  </si>
  <si>
    <t>HERNANDEZ</t>
  </si>
  <si>
    <t>MONTOYA</t>
  </si>
  <si>
    <t>ELIA DEL ROCIO</t>
  </si>
  <si>
    <t>COLIN</t>
  </si>
  <si>
    <t>AGUILAR</t>
  </si>
  <si>
    <t>BRENDA ITZAYANA</t>
  </si>
  <si>
    <t>CHAVEZ</t>
  </si>
  <si>
    <t>MARTINEZ</t>
  </si>
  <si>
    <t>Administración</t>
  </si>
  <si>
    <t>Operación de Microcomputaoras</t>
  </si>
  <si>
    <t>Psicología</t>
  </si>
  <si>
    <t>https://transparencia.finanzas.cdmx.gob.mx/repositorio/public/upload/repositorio/DGAyF/2024/scp/fracc_XVII/benitez_moreno_eileen_2024_T4.xlsx</t>
  </si>
  <si>
    <t>https://transparencia.finanzas.cdmx.gob.mx/repositorio/public/upload/repositorio/DGAyF/2024/scp/fracc_XVII_perfiles/smujeres_19005976.pdf</t>
  </si>
  <si>
    <t>http://transparencia.finanzas.cdmx.gob.mx/repositorio/public/upload/repositorio/DGAyF/2020/scp/fracc_XVII/hernandez_montoya_fabian_2020_2T.xlsx</t>
  </si>
  <si>
    <t>https://transparencia.finanzas.cdmx.gob.mx/repositorio/public/upload/repositorio/DGAyF/2024/scp/fracc_XVII_perfiles/smujeres_19005978.pdf</t>
  </si>
  <si>
    <t>https://transparencia.finanzas.cdmx.gob.mx/repositorio/public/upload/repositorio/DGAyF/2025/scp/fracc_XVII/colin_aguilar_elia_del_rocio_2025_T2.xlsx</t>
  </si>
  <si>
    <t>https://transparencia.finanzas.cdmx.gob.mx/repositorio/public/upload/repositorio/DGAyF/2024/scp/fracc_XVII_perfiles/smujeres_19005982.pdf</t>
  </si>
  <si>
    <t>https://transparencia.finanzas.cdmx.gob.mx/repositorio/public/upload/repositorio/DGAyF/2022/scp/fracc_XVII/chavez_martinez_brenda_itzayana_2022_T2.xlsx</t>
  </si>
  <si>
    <t>https://transparencia.finanzas.cdmx.gob.mx/repositorio/public/upload/repositorio/DGAyF/2024/scp/fracc_XVII_perfiles/smujeres_19005986.pdf</t>
  </si>
  <si>
    <t>ALCALDIA IZTAPALAPA</t>
  </si>
  <si>
    <t>JUD DE PRESUPUESTO</t>
  </si>
  <si>
    <t>ADMINISTRACION</t>
  </si>
  <si>
    <t xml:space="preserve">SECRETARIA DEL TRABAJO Y FOMENTO AL EMPLEO </t>
  </si>
  <si>
    <t>HOMOLOGO JUD DE CONTROL PRESUPUESTAL</t>
  </si>
  <si>
    <t xml:space="preserve">ALCALDIA TLALPAN </t>
  </si>
  <si>
    <t>JUD DE PROGRAMACION PRESUPUESTAL</t>
  </si>
  <si>
    <t>SECRETARIA DE ADMINISTRACION Y  FINANZAS CDMX</t>
  </si>
  <si>
    <t xml:space="preserve">ANALISTA DE RECURSOS HUMANOS </t>
  </si>
  <si>
    <t>OPERACION DE MICROCOMPUTADORAS</t>
  </si>
  <si>
    <t>SECRETARIA DE INCLUSION Y BIENESTAR SOCIAL</t>
  </si>
  <si>
    <t>JUD DE NOMINAS</t>
  </si>
  <si>
    <t>SECRETARIA DE FINANZAS CDMX</t>
  </si>
  <si>
    <t>SUBSECRETARIA DE EGRESOS</t>
  </si>
  <si>
    <t>LIDER COORDINADOR (A) DE PROYECTOS DE ANALISIS DE INFORMACION PROGRAMATICA</t>
  </si>
  <si>
    <t>SECRETARIA DE ADMINISTRACION Y FINANZAS</t>
  </si>
  <si>
    <t xml:space="preserve">PRESTADOR (A) DE SERVICIOS PROFESIONALES </t>
  </si>
  <si>
    <t>GOBIERNO DE LA CDMX</t>
  </si>
  <si>
    <t>ASISTENTE ADMINISTRATIVO (A)</t>
  </si>
  <si>
    <t>JEFATURA DE GOBIERNO</t>
  </si>
  <si>
    <t>PRESTADOR (A) DE SERVICIOS PROFESIONALES</t>
  </si>
  <si>
    <t>PSICOLOGIA</t>
  </si>
  <si>
    <t>TECNICO (A) OPERATIVO (A)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</si>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</sst>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XVII_perfiles/smujeres_19005982.pdf" TargetMode="External"/><Relationship Id="rId3" Type="http://schemas.openxmlformats.org/officeDocument/2006/relationships/hyperlink" Target="http://transparencia.finanzas.cdmx.gob.mx/repositorio/public/upload/repositorio/DGAyF/2020/scp/fracc_XVII/hernandez_montoya_fabian_2020_2T.xlsx" TargetMode="External"/><Relationship Id="rId7" Type="http://schemas.openxmlformats.org/officeDocument/2006/relationships/hyperlink" Target="https://transparencia.finanzas.cdmx.gob.mx/repositorio/public/upload/repositorio/DGAyF/2024/scp/fracc_XVII_perfiles/smujeres_19005978.pdf" TargetMode="External"/><Relationship Id="rId1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benitez_moreno_eileen_2024_T4.xlsx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4/scp/fracc_XVII_perfiles/smujeres_19005976.pdf" TargetMode="External"/><Relationship Id="rId11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2/scp/fracc_XVII/chavez_martinez_brenda_itzayana_2022_T2.xlsx" TargetMode="External"/><Relationship Id="rId10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colin_aguilar_elia_del_rocio_2025_T2.xlsx" TargetMode="External"/><Relationship Id="rId9" Type="http://schemas.openxmlformats.org/officeDocument/2006/relationships/hyperlink" Target="https://transparencia.finanzas.cdmx.gob.mx/repositorio/public/upload/repositorio/DGAyF/2024/scp/fracc_XVII_perfiles/smujeres_1900598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89</v>
      </c>
      <c r="G8" s="4" t="s">
        <v>90</v>
      </c>
      <c r="H8" s="4" t="s">
        <v>91</v>
      </c>
      <c r="I8" s="4" t="s">
        <v>57</v>
      </c>
      <c r="J8" s="4" t="s">
        <v>84</v>
      </c>
      <c r="K8" s="4" t="s">
        <v>63</v>
      </c>
      <c r="L8" s="4" t="s">
        <v>101</v>
      </c>
      <c r="M8" s="6" t="str">
        <f ca="1">HYPERLINK("#"&amp;CELL("direccion",Tabla_472796!A4),"1")</f>
        <v>1</v>
      </c>
      <c r="N8" s="6" t="s">
        <v>104</v>
      </c>
      <c r="O8" s="6" t="s">
        <v>105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92</v>
      </c>
      <c r="G9" s="4" t="s">
        <v>93</v>
      </c>
      <c r="H9" s="4" t="s">
        <v>94</v>
      </c>
      <c r="I9" s="4" t="s">
        <v>56</v>
      </c>
      <c r="J9" s="4" t="s">
        <v>84</v>
      </c>
      <c r="K9" s="4" t="s">
        <v>62</v>
      </c>
      <c r="L9" s="4" t="s">
        <v>102</v>
      </c>
      <c r="M9" s="6" t="str">
        <f ca="1">HYPERLINK("#"&amp;CELL("direccion",Tabla_472796!A7),"2")</f>
        <v>2</v>
      </c>
      <c r="N9" s="6" t="s">
        <v>106</v>
      </c>
      <c r="O9" s="6" t="s">
        <v>107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85</v>
      </c>
      <c r="E10" s="4" t="s">
        <v>87</v>
      </c>
      <c r="F10" s="4" t="s">
        <v>95</v>
      </c>
      <c r="G10" s="4" t="s">
        <v>96</v>
      </c>
      <c r="H10" s="4" t="s">
        <v>97</v>
      </c>
      <c r="I10" s="4" t="s">
        <v>57</v>
      </c>
      <c r="J10" s="4" t="s">
        <v>84</v>
      </c>
      <c r="K10" s="4" t="s">
        <v>63</v>
      </c>
      <c r="L10" s="4" t="s">
        <v>101</v>
      </c>
      <c r="M10" s="6" t="str">
        <f ca="1">HYPERLINK("#"&amp;CELL("direccion",Tabla_472796!A10),"3")</f>
        <v>3</v>
      </c>
      <c r="N10" s="6" t="s">
        <v>108</v>
      </c>
      <c r="O10" s="6" t="s">
        <v>109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85</v>
      </c>
      <c r="E11" s="4" t="s">
        <v>88</v>
      </c>
      <c r="F11" s="4" t="s">
        <v>98</v>
      </c>
      <c r="G11" s="4" t="s">
        <v>99</v>
      </c>
      <c r="H11" s="4" t="s">
        <v>100</v>
      </c>
      <c r="I11" s="4" t="s">
        <v>57</v>
      </c>
      <c r="J11" s="4" t="s">
        <v>84</v>
      </c>
      <c r="K11" s="4" t="s">
        <v>63</v>
      </c>
      <c r="L11" s="4" t="s">
        <v>103</v>
      </c>
      <c r="M11" s="6" t="str">
        <f ca="1">HYPERLINK("#"&amp;CELL("direccion",Tabla_472796!A13),"4")</f>
        <v>4</v>
      </c>
      <c r="N11" s="6" t="s">
        <v>110</v>
      </c>
      <c r="O11" s="6" t="s">
        <v>111</v>
      </c>
      <c r="P11" s="4" t="s">
        <v>69</v>
      </c>
      <c r="Q11" s="6" t="s">
        <v>81</v>
      </c>
      <c r="R11" s="4" t="s">
        <v>82</v>
      </c>
      <c r="S11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O8" r:id="rId6"/>
    <hyperlink ref="O9" r:id="rId7"/>
    <hyperlink ref="O10" r:id="rId8"/>
    <hyperlink ref="O11" r:id="rId9"/>
    <hyperlink ref="Q9" r:id="rId10"/>
    <hyperlink ref="Q10" r:id="rId11"/>
    <hyperlink ref="Q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43374</v>
      </c>
      <c r="C4" s="5">
        <v>45566</v>
      </c>
      <c r="D4" s="4" t="s">
        <v>112</v>
      </c>
      <c r="E4" s="4" t="s">
        <v>113</v>
      </c>
      <c r="F4" s="4" t="s">
        <v>114</v>
      </c>
    </row>
    <row r="5" spans="1:6" x14ac:dyDescent="0.25">
      <c r="A5" s="4">
        <v>1</v>
      </c>
      <c r="B5" s="5">
        <v>42309</v>
      </c>
      <c r="C5" s="5">
        <v>43374</v>
      </c>
      <c r="D5" s="4" t="s">
        <v>115</v>
      </c>
      <c r="E5" s="4" t="s">
        <v>116</v>
      </c>
      <c r="F5" s="4" t="s">
        <v>114</v>
      </c>
    </row>
    <row r="6" spans="1:6" x14ac:dyDescent="0.25">
      <c r="A6" s="4">
        <v>1</v>
      </c>
      <c r="B6" s="5">
        <v>41214</v>
      </c>
      <c r="C6" s="5">
        <v>42278</v>
      </c>
      <c r="D6" s="4" t="s">
        <v>117</v>
      </c>
      <c r="E6" s="4" t="s">
        <v>118</v>
      </c>
      <c r="F6" s="4" t="s">
        <v>114</v>
      </c>
    </row>
    <row r="7" spans="1:6" x14ac:dyDescent="0.25">
      <c r="A7" s="4">
        <v>2</v>
      </c>
      <c r="B7" s="10">
        <v>2020</v>
      </c>
      <c r="C7" s="10">
        <v>2020</v>
      </c>
      <c r="D7" s="4" t="s">
        <v>119</v>
      </c>
      <c r="E7" s="4" t="s">
        <v>120</v>
      </c>
      <c r="F7" s="4" t="s">
        <v>121</v>
      </c>
    </row>
    <row r="8" spans="1:6" x14ac:dyDescent="0.25">
      <c r="A8" s="4">
        <v>2</v>
      </c>
      <c r="B8" s="10">
        <v>2019</v>
      </c>
      <c r="C8" s="10">
        <v>2020</v>
      </c>
      <c r="D8" s="4" t="s">
        <v>122</v>
      </c>
      <c r="E8" s="4" t="s">
        <v>123</v>
      </c>
      <c r="F8" s="4" t="s">
        <v>121</v>
      </c>
    </row>
    <row r="9" spans="1:6" x14ac:dyDescent="0.25">
      <c r="A9" s="4">
        <v>2</v>
      </c>
      <c r="B9" s="5">
        <v>42979</v>
      </c>
      <c r="C9" s="10">
        <v>2018</v>
      </c>
      <c r="D9" s="4" t="s">
        <v>124</v>
      </c>
      <c r="E9" s="4" t="s">
        <v>120</v>
      </c>
      <c r="F9" s="4" t="s">
        <v>121</v>
      </c>
    </row>
    <row r="10" spans="1:6" x14ac:dyDescent="0.25">
      <c r="A10" s="4">
        <v>3</v>
      </c>
      <c r="B10" s="5">
        <v>45001</v>
      </c>
      <c r="C10" s="5">
        <v>45777</v>
      </c>
      <c r="D10" s="4" t="s">
        <v>125</v>
      </c>
      <c r="E10" s="4" t="s">
        <v>126</v>
      </c>
      <c r="F10" s="4" t="s">
        <v>114</v>
      </c>
    </row>
    <row r="11" spans="1:6" x14ac:dyDescent="0.25">
      <c r="A11" s="4">
        <v>3</v>
      </c>
      <c r="B11" s="5">
        <v>43877</v>
      </c>
      <c r="C11" s="5">
        <v>45000</v>
      </c>
      <c r="D11" s="4" t="s">
        <v>127</v>
      </c>
      <c r="E11" s="4" t="s">
        <v>128</v>
      </c>
      <c r="F11" s="4" t="s">
        <v>114</v>
      </c>
    </row>
    <row r="12" spans="1:6" x14ac:dyDescent="0.25">
      <c r="A12" s="4">
        <v>3</v>
      </c>
      <c r="B12" s="5">
        <v>43191</v>
      </c>
      <c r="C12" s="5">
        <v>43861</v>
      </c>
      <c r="D12" s="4" t="s">
        <v>129</v>
      </c>
      <c r="E12" s="4" t="s">
        <v>130</v>
      </c>
      <c r="F12" s="4" t="s">
        <v>114</v>
      </c>
    </row>
    <row r="13" spans="1:6" x14ac:dyDescent="0.25">
      <c r="A13" s="4">
        <v>4</v>
      </c>
      <c r="B13" s="5">
        <v>43709</v>
      </c>
      <c r="C13" s="5">
        <v>44558</v>
      </c>
      <c r="D13" s="4" t="s">
        <v>131</v>
      </c>
      <c r="E13" s="4" t="s">
        <v>132</v>
      </c>
      <c r="F13" s="4" t="s">
        <v>133</v>
      </c>
    </row>
    <row r="14" spans="1:6" x14ac:dyDescent="0.25">
      <c r="A14" s="4">
        <v>4</v>
      </c>
      <c r="B14" s="5">
        <v>43540</v>
      </c>
      <c r="C14" s="5">
        <v>43707</v>
      </c>
      <c r="D14" s="4" t="s">
        <v>125</v>
      </c>
      <c r="E14" s="4" t="s">
        <v>134</v>
      </c>
      <c r="F14" s="4" t="s">
        <v>133</v>
      </c>
    </row>
    <row r="15" spans="1:6" x14ac:dyDescent="0.25">
      <c r="A15" s="4">
        <v>4</v>
      </c>
      <c r="B15" s="5">
        <v>43221</v>
      </c>
      <c r="C15" s="5">
        <v>43462</v>
      </c>
      <c r="D15" s="4" t="s">
        <v>135</v>
      </c>
      <c r="E15" s="4" t="s">
        <v>128</v>
      </c>
      <c r="F15" s="4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2025-10-10T16:40:46Z</dcterms:modified>
</cp:coreProperties>
</file>